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<sst xmlns="http://schemas.openxmlformats.org/spreadsheetml/2006/main" count="34" uniqueCount="19">
  <si>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</si>
  <si>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</si>
  <si>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</si>
  <si>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</si>
  <si>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</si>
  <si>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</si>
  <si>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</si>
  <si>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</si>
  <si>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</si>
  <si>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</si>
  <si>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</si>
  <si>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</si>
  <si>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Смена запорной арматуры системы ХВС в подвале</t>
  </si>
  <si>
    <t>Работы по очистке крыши от наледи</t>
  </si>
  <si>
    <t>Февраль</t>
  </si>
  <si>
    <t>Периодическая проверка вентиляционных и дымовых каналов</t>
  </si>
  <si>
    <t>Март</t>
  </si>
  <si>
    <t>Очистка крыши от наледи</t>
  </si>
  <si>
    <t>Устранение завалов без пробивки в кв.№ 52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</si>
</sst>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2">
      <selection activeCell="L28" sqref="L28"/>
    </sheetView>
  </sheetViews>
  <sheetFormatPr defaultColWidth="9.140625" defaultRowHeight="12.75"/>
  <cols>
    <col min="1" max="1" width="86.421875" style="0" customWidth="1"/>
    <col min="2" max="2" width="14.7109375" style="8" customWidth="1"/>
    <col min="4" max="4" width="9.57421875" style="10" hidden="1" customWidth="1"/>
    <col min="5" max="5" width="12.57421875" style="0" hidden="1" customWidth="1"/>
    <col min="6" max="8" width="9.140625" style="0" customWidth="1"/>
  </cols>
  <sheetData>
    <row r="1" spans="1:2" ht="46.5" customHeight="1">
      <c r="A1" s="17" t="s">
        <v>10</v>
      </c>
      <c r="B1" s="18"/>
    </row>
    <row r="2" spans="1:2" ht="24" customHeight="1">
      <c r="A2" s="3" t="s">
        <v>0</v>
      </c>
      <c r="B2" s="5" t="s">
        <v>1</v>
      </c>
    </row>
    <row r="3" spans="1:4" ht="24" customHeight="1">
      <c r="A3" s="19" t="s">
        <v>2</v>
      </c>
      <c r="B3" s="19"/>
      <c r="D3" s="8">
        <v>4518.8</v>
      </c>
    </row>
    <row r="4" spans="1:4" ht="24" customHeight="1">
      <c r="A4" s="1" t="s">
        <v>7</v>
      </c>
      <c r="B4" s="6">
        <v>13691.96</v>
      </c>
      <c r="D4" s="10">
        <f>B4/4518.8</f>
        <v>3.029999114809241</v>
      </c>
    </row>
    <row r="5" spans="1:4" ht="24" customHeight="1">
      <c r="A5" s="1" t="s">
        <v>3</v>
      </c>
      <c r="B5" s="6">
        <v>17849.26</v>
      </c>
      <c r="D5" s="10">
        <f aca="true" t="shared" si="0" ref="D5:D12">B5/4518.8</f>
        <v>3.9499999999999993</v>
      </c>
    </row>
    <row r="6" spans="1:4" ht="24" customHeight="1">
      <c r="A6" s="1" t="s">
        <v>5</v>
      </c>
      <c r="B6" s="6">
        <v>3293.94</v>
      </c>
      <c r="D6" s="10">
        <f t="shared" si="0"/>
        <v>0.7289413118527043</v>
      </c>
    </row>
    <row r="7" spans="1:5" ht="24" customHeight="1">
      <c r="A7" s="1" t="s">
        <v>8</v>
      </c>
      <c r="B7" s="6">
        <v>3780.61</v>
      </c>
      <c r="D7" s="10">
        <f t="shared" si="0"/>
        <v>0.8366402584757016</v>
      </c>
      <c r="E7" s="12"/>
    </row>
    <row r="8" spans="1:5" ht="24" customHeight="1">
      <c r="A8" s="9" t="s">
        <v>6</v>
      </c>
      <c r="B8" s="6">
        <v>19204.9</v>
      </c>
      <c r="D8" s="10">
        <f t="shared" si="0"/>
        <v>4.25</v>
      </c>
      <c r="E8" s="13"/>
    </row>
    <row r="9" spans="1:5" ht="24" customHeight="1">
      <c r="A9" s="4" t="s">
        <v>9</v>
      </c>
      <c r="B9" s="6">
        <v>7200</v>
      </c>
      <c r="D9" s="10">
        <f t="shared" si="0"/>
        <v>1.5933433654952642</v>
      </c>
      <c r="E9" s="13"/>
    </row>
    <row r="10" spans="1:5" ht="24" customHeight="1">
      <c r="A10" s="14" t="s">
        <v>11</v>
      </c>
      <c r="B10" s="15">
        <v>3000</v>
      </c>
      <c r="D10" s="11">
        <f>B10/4518.8</f>
        <v>0.66389306895636</v>
      </c>
      <c r="E10" s="11"/>
    </row>
    <row r="11" spans="1:5" ht="24" customHeight="1">
      <c r="A11" s="14" t="s">
        <v>12</v>
      </c>
      <c r="B11" s="16">
        <v>1214</v>
      </c>
      <c r="D11" s="11">
        <f>B11/4518.8</f>
        <v>0.26865539523767373</v>
      </c>
      <c r="E11" s="11">
        <f>D10+D11+D12</f>
        <v>2.837921572098787</v>
      </c>
    </row>
    <row r="12" spans="1:5" ht="24" customHeight="1">
      <c r="A12" s="14" t="s">
        <v>13</v>
      </c>
      <c r="B12" s="15">
        <v>8610</v>
      </c>
      <c r="D12" s="11">
        <f t="shared" si="0"/>
        <v>1.9053731079047533</v>
      </c>
      <c r="E12" s="11">
        <f>B10+B11+B12</f>
        <v>12824</v>
      </c>
    </row>
    <row r="13" spans="1:5" ht="24" customHeight="1">
      <c r="A13" s="2" t="s">
        <v>4</v>
      </c>
      <c r="B13" s="7">
        <f>SUM(B4:B12)</f>
        <v>77844.67</v>
      </c>
      <c r="D13" s="12"/>
      <c r="E13" s="13"/>
    </row>
    <row r="14" spans="1:4" ht="24" customHeight="1">
      <c r="A14" s="19" t="s">
        <v>14</v>
      </c>
      <c r="B14" s="19"/>
      <c r="D14" s="8"/>
    </row>
    <row r="15" spans="1:4" ht="24" customHeight="1">
      <c r="A15" s="1" t="s">
        <v>7</v>
      </c>
      <c r="B15" s="6">
        <v>13691.96</v>
      </c>
      <c r="D15" s="10">
        <f>B15/4518.8</f>
        <v>3.029999114809241</v>
      </c>
    </row>
    <row r="16" spans="1:4" ht="24" customHeight="1">
      <c r="A16" s="1" t="s">
        <v>3</v>
      </c>
      <c r="B16" s="6">
        <v>17849.26</v>
      </c>
      <c r="D16" s="10">
        <f aca="true" t="shared" si="1" ref="D16:D21">B16/4518.8</f>
        <v>3.9499999999999993</v>
      </c>
    </row>
    <row r="17" spans="1:4" ht="24" customHeight="1">
      <c r="A17" s="1" t="s">
        <v>5</v>
      </c>
      <c r="B17" s="6">
        <v>3293.94</v>
      </c>
      <c r="D17" s="10">
        <f t="shared" si="1"/>
        <v>0.7289413118527043</v>
      </c>
    </row>
    <row r="18" spans="1:5" ht="24" customHeight="1">
      <c r="A18" s="1" t="s">
        <v>8</v>
      </c>
      <c r="B18" s="6">
        <v>3780.61</v>
      </c>
      <c r="D18" s="10">
        <f t="shared" si="1"/>
        <v>0.8366402584757016</v>
      </c>
      <c r="E18" s="12"/>
    </row>
    <row r="19" spans="1:5" ht="24" customHeight="1">
      <c r="A19" s="9" t="s">
        <v>6</v>
      </c>
      <c r="B19" s="6">
        <v>19204.9</v>
      </c>
      <c r="D19" s="10">
        <f t="shared" si="1"/>
        <v>4.25</v>
      </c>
      <c r="E19" s="13"/>
    </row>
    <row r="20" spans="1:5" ht="24" customHeight="1">
      <c r="A20" s="1" t="s">
        <v>9</v>
      </c>
      <c r="B20" s="6">
        <v>7200</v>
      </c>
      <c r="D20" s="10">
        <f>B20/4518.8</f>
        <v>1.5933433654952642</v>
      </c>
      <c r="E20" s="13"/>
    </row>
    <row r="21" spans="1:5" ht="24" customHeight="1">
      <c r="A21" s="4" t="s">
        <v>15</v>
      </c>
      <c r="B21" s="6">
        <v>3759.72</v>
      </c>
      <c r="D21" s="10">
        <f t="shared" si="1"/>
        <v>0.8320173497388687</v>
      </c>
      <c r="E21" s="13"/>
    </row>
    <row r="22" spans="1:5" ht="24" customHeight="1">
      <c r="A22" s="14" t="s">
        <v>13</v>
      </c>
      <c r="B22" s="15">
        <v>15820</v>
      </c>
      <c r="D22" s="12">
        <f>B22/4518.8</f>
        <v>3.500929450296539</v>
      </c>
      <c r="E22" s="12"/>
    </row>
    <row r="23" spans="1:5" ht="24" customHeight="1">
      <c r="A23" s="2" t="s">
        <v>4</v>
      </c>
      <c r="B23" s="7">
        <f>SUM(B15:B22)</f>
        <v>84600.39</v>
      </c>
      <c r="D23" s="12"/>
      <c r="E23" s="13"/>
    </row>
    <row r="24" spans="1:4" ht="24" customHeight="1">
      <c r="A24" s="19" t="s">
        <v>16</v>
      </c>
      <c r="B24" s="19"/>
      <c r="D24" s="8"/>
    </row>
    <row r="25" spans="1:4" ht="24" customHeight="1">
      <c r="A25" s="1" t="s">
        <v>7</v>
      </c>
      <c r="B25" s="6">
        <v>13691.96</v>
      </c>
      <c r="D25" s="10">
        <f>B25/4518.8</f>
        <v>3.029999114809241</v>
      </c>
    </row>
    <row r="26" spans="1:4" ht="24" customHeight="1">
      <c r="A26" s="1" t="s">
        <v>3</v>
      </c>
      <c r="B26" s="6">
        <v>17849.26</v>
      </c>
      <c r="D26" s="10">
        <f aca="true" t="shared" si="2" ref="D26:D31">B26/4518.8</f>
        <v>3.9499999999999993</v>
      </c>
    </row>
    <row r="27" spans="1:4" ht="24" customHeight="1">
      <c r="A27" s="1" t="s">
        <v>5</v>
      </c>
      <c r="B27" s="6">
        <v>3407.39</v>
      </c>
      <c r="D27" s="10">
        <f t="shared" si="2"/>
        <v>0.7540475347437372</v>
      </c>
    </row>
    <row r="28" spans="1:5" ht="24" customHeight="1">
      <c r="A28" s="1" t="s">
        <v>8</v>
      </c>
      <c r="B28" s="6">
        <v>3780.61</v>
      </c>
      <c r="D28" s="10">
        <f t="shared" si="2"/>
        <v>0.8366402584757016</v>
      </c>
      <c r="E28" s="12"/>
    </row>
    <row r="29" spans="1:5" ht="24" customHeight="1">
      <c r="A29" s="9" t="s">
        <v>6</v>
      </c>
      <c r="B29" s="6">
        <v>19204.9</v>
      </c>
      <c r="D29" s="10">
        <f t="shared" si="2"/>
        <v>4.25</v>
      </c>
      <c r="E29" s="13"/>
    </row>
    <row r="30" spans="1:5" ht="24" customHeight="1">
      <c r="A30" s="1" t="s">
        <v>9</v>
      </c>
      <c r="B30" s="6">
        <v>7200</v>
      </c>
      <c r="D30" s="10">
        <f>B30/4518.8</f>
        <v>1.5933433654952642</v>
      </c>
      <c r="E30" s="13"/>
    </row>
    <row r="31" spans="1:5" ht="24" customHeight="1">
      <c r="A31" s="14" t="s">
        <v>18</v>
      </c>
      <c r="B31" s="15">
        <v>990</v>
      </c>
      <c r="D31" s="11">
        <f>B31/4518.8</f>
        <v>0.21908471275559882</v>
      </c>
      <c r="E31" s="11">
        <f>D31+D32</f>
        <v>1.768168540320439</v>
      </c>
    </row>
    <row r="32" spans="1:5" ht="24" customHeight="1">
      <c r="A32" s="14" t="s">
        <v>17</v>
      </c>
      <c r="B32" s="15">
        <v>7000</v>
      </c>
      <c r="D32" s="11">
        <f>B32/4518.8</f>
        <v>1.5490838275648402</v>
      </c>
      <c r="E32" s="11">
        <f>B31+B32</f>
        <v>7990</v>
      </c>
    </row>
    <row r="33" spans="1:5" ht="24" customHeight="1">
      <c r="A33" s="2" t="s">
        <v>4</v>
      </c>
      <c r="B33" s="7">
        <f>SUM(B25:B32)</f>
        <v>73124.12</v>
      </c>
      <c r="D33" s="12"/>
      <c r="E33" s="13"/>
    </row>
  </sheetData>
  <sheetProtection/>
  <mergeCells count="4">
    <mergeCell ref="A1:B1"/>
    <mergeCell ref="A3:B3"/>
    <mergeCell ref="A14:B14"/>
    <mergeCell ref="A24:B2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2020-06-23T12:18:04Z</cp:lastPrinted>
  <dcterms:created xsi:type="dcterms:W3CDTF">1996-10-08T23:32:33Z</dcterms:created>
  <dcterms:modified xsi:type="dcterms:W3CDTF">2024-04-19T12:42:30Z</dcterms:modified>
  <cp:category/>
  <cp:version/>
  <cp:contentType/>
  <cp:contentStatus/>
</cp:coreProperties>
</file>